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Zajac Urszula\____Rewitalizacja przetargi\Śródmieście\Zadanie_1.9_Wyposażenie\5_Komputery_WI-P.7011.153.2020.ZP5\Notatka_konsola\"/>
    </mc:Choice>
  </mc:AlternateContent>
  <bookViews>
    <workbookView xWindow="0" yWindow="0" windowWidth="28800" windowHeight="12435" firstSheet="1" activeTab="1"/>
  </bookViews>
  <sheets>
    <sheet name="Arkusz1" sheetId="1" state="hidden" r:id="rId1"/>
    <sheet name="Lampy" sheetId="3" r:id="rId2"/>
  </sheets>
  <definedNames>
    <definedName name="_xlnm.Print_Area" localSheetId="1">Lampy!$A$1:$E$8</definedName>
  </definedNames>
  <calcPr calcId="152511"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D12" i="1" s="1"/>
  <c r="D13" i="1" s="1"/>
  <c r="D5" i="1"/>
</calcChain>
</file>

<file path=xl/sharedStrings.xml><?xml version="1.0" encoding="utf-8"?>
<sst xmlns="http://schemas.openxmlformats.org/spreadsheetml/2006/main" count="20" uniqueCount="19">
  <si>
    <t>Litewska 2a - szacowanie dokumemtacji projektowej</t>
  </si>
  <si>
    <t>wartość robót budowlanych brutto</t>
  </si>
  <si>
    <t>wartość wyposażenia brutto</t>
  </si>
  <si>
    <t>Razem wartość brutto</t>
  </si>
  <si>
    <t>współczynnik</t>
  </si>
  <si>
    <t>szacowana wartość dokumentacji brutto</t>
  </si>
  <si>
    <t>współczynnik po zwiększeniu</t>
  </si>
  <si>
    <t>LP</t>
  </si>
  <si>
    <t xml:space="preserve">NAZWA </t>
  </si>
  <si>
    <t>ILOŚĆ</t>
  </si>
  <si>
    <t>LOKALIZACJA</t>
  </si>
  <si>
    <t>Konsola do gry</t>
  </si>
  <si>
    <t xml:space="preserve">pom. 1.3 (duza  sala) </t>
  </si>
  <si>
    <t>Gry do konsoli  (gry kompatybilne z konsolą z pozycji powyżej)</t>
  </si>
  <si>
    <t>Gry o charakterze m.in. edukacyjnym, współpracujące z konsolą opisaną w punkcie powyżej. Żadna z gier, nie może zawierać elementów niedozwolonych dla osób w wieku poniżej 18 roku, m.in. przemocy, wulgaryzmów, dyskryminacji, nagości, strachu. Data premiery gry nie później niż 2019 r.</t>
  </si>
  <si>
    <t xml:space="preserve"> pojemność dysku min. 500 GB, 
  komunikacja bezprzewodowa - WiFi,
  pamięć RAM min. 8 GB,
  złącza: HDMI, min 2 x USB,
Akcesoria w zestawie:
  instrukcja obsługi,
  przewód HDMI,
  przewód zasilający,
 pad bezprzewodowy x 2,
 sensor/czujnik ruchu, współpracujący z konsolą do gier.  
</t>
  </si>
  <si>
    <t xml:space="preserve">OPIS                                                                                                                                                                                       </t>
  </si>
  <si>
    <t xml:space="preserve">1. Przedmiot zamówienia powinien spełniać normy bezpieczeństwa oraz być dopuszczony do stosowania w placówce - jednostce systemu wspierania rodziny i pieczy zastępczej zgodnie z obowiązującymi w tym zakresie przepisami. 
2. Dostarczony przedmiot zamówienia winien być fabrycznie nowy, wolny od wad, wykonany w ramach bezpiecznych technologii.
3. Produkty, które tego wymagają winny posiadać niezbędne aktualne certyfikaty bezpieczeństwa, atesty, świadectwa jakości dopuszczające je do stosowania i spełniać wszelkie wymogi norm określonych obowiązującym prawem; nie mogą zawierać elementów, które mogłyby stanowić zagrożenie dla zdrowia i życia użytkowników. 
4. Ilekroć w opisie przedmiotu zamówienia oraz odpowiedziach na pytania jest mowa o normach, ocenach technicznych, specyfikacjach technicznych i systemach referencji technicznych, o których mowa w art.101 ust. 1 pkt. 2 oraz ust.3 ustawy Prawo Zamówień Publicznych ( Dz. U. 2019.2019 z dnia 2019.10.24), Zamawiający dopuszcza zastosowanie produktów oraz usług o cechach równoważnych do opisywanych. 
Wszystkie kryteria i cechy opisane w normach, ocenach technicznych, specyfikacjach technicznych i systemach referencji technicznych wyznaczają minimalne standardy, które musi spełnić oferowany produkt lub usługa
5. Zamówienie obejmuje również transport i wniesienie (na koszt i ryzyko) Wykonawcy.
6. Wykonawca dostarczony towar ustawi i zamontuje w miejscu wskazanym przez Zamawiającego.
7. W przypadku wyposażenia i sprzętu wymagającego montażu, złożenia, podłączenia lub instalacji, Wykonawca zobowiązany jest dokonać montażu, podłączenia lub instalacji dostarczonego wyposażenia we wskazanym miejscu, przy czym datą odbioru będzie przekazanie kompletnego złożonego lub zamontowanego wyposażenia i sprzętu.
</t>
  </si>
  <si>
    <r>
      <rPr>
        <b/>
        <sz val="24"/>
        <color theme="1"/>
        <rFont val="Times New Roman"/>
        <family val="1"/>
        <charset val="238"/>
      </rPr>
      <t xml:space="preserve"> Załącznik nr 2</t>
    </r>
    <r>
      <rPr>
        <sz val="24"/>
        <color theme="1"/>
        <rFont val="Times New Roman"/>
        <family val="1"/>
        <charset val="238"/>
      </rPr>
      <t xml:space="preserve"> do zapytania ofertowego_wytyczne dla zamówienia - Konsola:  "Sprzedaż, dostawa  i montaż urządzenia do gier i gier do lokalu placówki wsparcia dziennego przy ul. Pl. Wolności 4 w Rzeszowie dla zadania inwestycyjnego pn: „Rewitalizacja podwórek i przestrzeni międzyblokowych na obszarze  Śródmieścia w Rzeszowie”.</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</si>
</sst>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2"/>
      <color theme="1"/>
      <name val="Calibri"/>
      <family val="2"/>
      <charset val="238"/>
      <scheme val="minor"/>
    </font>
    <font>
      <b/>
      <sz val="14"/>
      <color theme="1"/>
      <name val="Times New Roman"/>
      <family val="1"/>
      <charset val="238"/>
    </font>
    <font>
      <sz val="14"/>
      <color theme="1"/>
      <name val="Calibri"/>
      <family val="2"/>
      <charset val="238"/>
      <scheme val="minor"/>
    </font>
    <font>
      <sz val="10"/>
      <color theme="1"/>
      <name val="Calibri"/>
      <family val="2"/>
      <charset val="238"/>
      <scheme val="minor"/>
    </font>
    <font>
      <b/>
      <sz val="18"/>
      <color theme="1"/>
      <name val="Times New Roman"/>
      <family val="1"/>
      <charset val="238"/>
    </font>
    <font>
      <sz val="18"/>
      <color theme="1"/>
      <name val="Calibri"/>
      <family val="2"/>
      <charset val="238"/>
      <scheme val="minor"/>
    </font>
    <font>
      <b/>
      <sz val="20"/>
      <color theme="1"/>
      <name val="Times New Roman"/>
      <family val="1"/>
      <charset val="238"/>
    </font>
    <font>
      <sz val="20"/>
      <name val="Times New Roman"/>
      <family val="1"/>
      <charset val="238"/>
    </font>
    <font>
      <sz val="20"/>
      <color theme="1"/>
      <name val="Calibri"/>
      <family val="2"/>
      <charset val="238"/>
      <scheme val="minor"/>
    </font>
    <font>
      <sz val="24"/>
      <color theme="1"/>
      <name val="Times New Roman"/>
      <family val="1"/>
      <charset val="238"/>
    </font>
    <font>
      <b/>
      <sz val="24"/>
      <color theme="1"/>
      <name val="Times New Roman"/>
      <family val="1"/>
      <charset val="238"/>
    </font>
    <font>
      <sz val="18"/>
      <name val="Times New Roman"/>
      <family val="1"/>
      <charset val="238"/>
    </font>
    <font>
      <b/>
      <sz val="20"/>
      <name val="Times New Roman"/>
      <family val="1"/>
      <charset val="238"/>
    </font>
    <font>
      <b/>
      <sz val="22"/>
      <name val="Times New Roman"/>
      <family val="1"/>
      <charset val="238"/>
    </font>
    <font>
      <sz val="22"/>
      <name val="Times New Roman"/>
      <family val="1"/>
      <charset val="238"/>
    </font>
    <font>
      <sz val="19.5"/>
      <name val="Times New Roman"/>
      <family val="1"/>
      <charset val="238"/>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7">
    <xf numFmtId="0" fontId="0" fillId="0" borderId="0" xfId="0"/>
    <xf numFmtId="4" fontId="0" fillId="0" borderId="0" xfId="0" applyNumberFormat="1"/>
    <xf numFmtId="4" fontId="0" fillId="0" borderId="1" xfId="0" applyNumberFormat="1" applyBorder="1"/>
    <xf numFmtId="0" fontId="0" fillId="0" borderId="0" xfId="0" applyAlignment="1">
      <alignment wrapText="1"/>
    </xf>
    <xf numFmtId="0" fontId="1" fillId="0" borderId="0" xfId="0" applyFont="1"/>
    <xf numFmtId="0" fontId="4" fillId="0" borderId="0" xfId="0" applyFont="1" applyAlignment="1">
      <alignment horizontal="center"/>
    </xf>
    <xf numFmtId="0" fontId="0" fillId="0" borderId="0" xfId="0" applyFill="1"/>
    <xf numFmtId="0" fontId="2" fillId="0" borderId="1" xfId="0" applyFont="1" applyFill="1" applyBorder="1" applyAlignment="1">
      <alignment horizontal="center" vertical="center" wrapText="1"/>
    </xf>
    <xf numFmtId="0" fontId="3" fillId="0" borderId="0" xfId="0" applyFont="1" applyFill="1"/>
    <xf numFmtId="0" fontId="5" fillId="0" borderId="2" xfId="0" applyFont="1" applyFill="1" applyBorder="1" applyAlignment="1">
      <alignment horizontal="center" vertical="center" wrapText="1"/>
    </xf>
    <xf numFmtId="0" fontId="6" fillId="0" borderId="0" xfId="0" applyFont="1" applyFill="1"/>
    <xf numFmtId="0" fontId="7" fillId="0" borderId="2" xfId="0" applyFont="1" applyBorder="1" applyAlignment="1">
      <alignment horizontal="center" vertical="center" wrapText="1"/>
    </xf>
    <xf numFmtId="0" fontId="9" fillId="0" borderId="0" xfId="0" applyFont="1"/>
    <xf numFmtId="0" fontId="12"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8" fillId="0" borderId="4" xfId="0" applyFont="1" applyFill="1" applyBorder="1" applyAlignment="1">
      <alignment horizontal="justify" vertical="center" wrapText="1"/>
    </xf>
    <xf numFmtId="0" fontId="0" fillId="0" borderId="0" xfId="0" applyAlignment="1">
      <alignment horizontal="center"/>
    </xf>
    <xf numFmtId="0" fontId="16"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0" fillId="0" borderId="0" xfId="0" applyFont="1" applyFill="1" applyBorder="1" applyAlignment="1">
      <alignment horizontal="center" vertical="top" wrapText="1"/>
    </xf>
    <xf numFmtId="0" fontId="0" fillId="0" borderId="0" xfId="0" applyFill="1" applyAlignment="1"/>
    <xf numFmtId="0" fontId="0" fillId="0" borderId="0" xfId="0" applyAlignment="1"/>
    <xf numFmtId="0" fontId="13" fillId="0" borderId="5" xfId="0" applyFont="1" applyFill="1" applyBorder="1" applyAlignment="1">
      <alignment horizontal="right" vertical="center" wrapText="1"/>
    </xf>
    <xf numFmtId="0" fontId="9" fillId="0" borderId="6" xfId="0" applyFont="1" applyBorder="1" applyAlignment="1">
      <alignment horizontal="right" vertical="center" wrapText="1"/>
    </xf>
    <xf numFmtId="0" fontId="9" fillId="0" borderId="2" xfId="0" applyFont="1" applyBorder="1" applyAlignment="1">
      <alignment horizontal="right" vertical="center" wrapText="1"/>
    </xf>
  </cellXfs>
  <cellStyles count="1">
    <cellStyle name="Normalny"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1357313</xdr:colOff>
      <xdr:row>0</xdr:row>
      <xdr:rowOff>82263</xdr:rowOff>
    </xdr:from>
    <xdr:to>
      <xdr:col>3</xdr:col>
      <xdr:colOff>826943</xdr:colOff>
      <xdr:row>0</xdr:row>
      <xdr:rowOff>1143001</xdr:rowOff>
    </xdr:to>
    <xdr:pic>
      <xdr:nvPicPr>
        <xdr:cNvPr id="9" name="Obraz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449" y="82263"/>
          <a:ext cx="12388994" cy="1060738"/>
        </a:xfrm>
        <a:prstGeom prst="rect">
          <a:avLst/>
        </a:prstGeom>
        <a:noFill/>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BreakPreview" zoomScale="120" zoomScaleNormal="100" zoomScaleSheetLayoutView="120" workbookViewId="0">
      <selection activeCell="E5" sqref="E5"/>
    </sheetView>
  </sheetViews>
  <sheetFormatPr defaultRowHeight="15" x14ac:dyDescent="0.25"/>
  <cols>
    <col min="3" max="3" width="17.85546875" customWidth="1"/>
    <col min="4" max="4" width="21.5703125" style="1" customWidth="1"/>
    <col min="6" max="6" width="12.85546875" customWidth="1"/>
  </cols>
  <sheetData>
    <row r="1" spans="1:6" x14ac:dyDescent="0.25">
      <c r="A1" t="s">
        <v>0</v>
      </c>
    </row>
    <row r="3" spans="1:6" x14ac:dyDescent="0.25">
      <c r="A3" s="18" t="s">
        <v>1</v>
      </c>
      <c r="B3" s="18"/>
      <c r="C3" s="18"/>
      <c r="D3" s="1">
        <v>1881100.5</v>
      </c>
    </row>
    <row r="4" spans="1:6" ht="15.75" thickBot="1" x14ac:dyDescent="0.3">
      <c r="A4" s="18" t="s">
        <v>2</v>
      </c>
      <c r="B4" s="18"/>
      <c r="C4" s="18"/>
      <c r="D4" s="1">
        <v>257439.96</v>
      </c>
    </row>
    <row r="5" spans="1:6" ht="15.75" thickBot="1" x14ac:dyDescent="0.3">
      <c r="A5" s="18" t="s">
        <v>3</v>
      </c>
      <c r="B5" s="18"/>
      <c r="C5" s="18"/>
      <c r="D5" s="2">
        <f>SUM(D3:D4)</f>
        <v>2138540.46</v>
      </c>
    </row>
    <row r="6" spans="1:6" ht="45" x14ac:dyDescent="0.25">
      <c r="F6" s="3" t="s">
        <v>6</v>
      </c>
    </row>
    <row r="7" spans="1:6" x14ac:dyDescent="0.25">
      <c r="B7" t="s">
        <v>4</v>
      </c>
    </row>
    <row r="8" spans="1:6" x14ac:dyDescent="0.25">
      <c r="B8">
        <v>3.6</v>
      </c>
      <c r="D8" s="1">
        <v>1.1499999999999999</v>
      </c>
      <c r="F8">
        <f>B8*D8</f>
        <v>4.1399999999999997</v>
      </c>
    </row>
    <row r="12" spans="1:6" x14ac:dyDescent="0.25">
      <c r="A12" s="18" t="s">
        <v>5</v>
      </c>
      <c r="B12" s="18"/>
      <c r="C12" s="18"/>
      <c r="D12" s="1">
        <f>D5*F8/100</f>
        <v>88535.58</v>
      </c>
    </row>
    <row r="13" spans="1:6" x14ac:dyDescent="0.25">
      <c r="D13" s="1">
        <f>D12/1.23</f>
        <v>71980.149999999994</v>
      </c>
    </row>
  </sheetData>
  <mergeCells count="4">
    <mergeCell ref="A3:C3"/>
    <mergeCell ref="A4:C4"/>
    <mergeCell ref="A5:C5"/>
    <mergeCell ref="A12:C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tabSelected="1" view="pageBreakPreview" topLeftCell="A4" zoomScale="55" zoomScaleNormal="70" zoomScaleSheetLayoutView="55" workbookViewId="0">
      <selection activeCell="J5" sqref="J5"/>
    </sheetView>
  </sheetViews>
  <sheetFormatPr defaultRowHeight="26.25" x14ac:dyDescent="0.4"/>
  <cols>
    <col min="1" max="1" width="9.140625" style="6"/>
    <col min="2" max="2" width="46.28515625" style="10" customWidth="1"/>
    <col min="3" max="3" width="147.5703125" style="8" customWidth="1"/>
    <col min="4" max="4" width="35.28515625" style="5" customWidth="1"/>
    <col min="5" max="5" width="22.7109375" style="12" customWidth="1"/>
  </cols>
  <sheetData>
    <row r="1" spans="1:5" ht="98.25" customHeight="1" x14ac:dyDescent="0.25">
      <c r="A1" s="22"/>
      <c r="B1" s="23"/>
      <c r="C1" s="23"/>
      <c r="D1" s="23"/>
      <c r="E1" s="23"/>
    </row>
    <row r="2" spans="1:5" ht="101.25" customHeight="1" thickBot="1" x14ac:dyDescent="0.3">
      <c r="A2" s="21" t="s">
        <v>18</v>
      </c>
      <c r="B2" s="21"/>
      <c r="C2" s="21"/>
      <c r="D2" s="21"/>
      <c r="E2" s="21"/>
    </row>
    <row r="3" spans="1:5" thickBot="1" x14ac:dyDescent="0.3">
      <c r="A3" s="7" t="s">
        <v>7</v>
      </c>
      <c r="B3" s="9" t="s">
        <v>8</v>
      </c>
      <c r="C3" s="11" t="s">
        <v>16</v>
      </c>
      <c r="D3" s="11" t="s">
        <v>10</v>
      </c>
      <c r="E3" s="11" t="s">
        <v>9</v>
      </c>
    </row>
    <row r="4" spans="1:5" s="4" customFormat="1" ht="284.25" customHeight="1" thickBot="1" x14ac:dyDescent="0.3">
      <c r="A4" s="13">
        <v>1</v>
      </c>
      <c r="B4" s="14" t="s">
        <v>11</v>
      </c>
      <c r="C4" s="17" t="s">
        <v>15</v>
      </c>
      <c r="D4" s="15" t="s">
        <v>12</v>
      </c>
      <c r="E4" s="16">
        <v>1</v>
      </c>
    </row>
    <row r="5" spans="1:5" s="4" customFormat="1" ht="131.25" customHeight="1" thickBot="1" x14ac:dyDescent="0.3">
      <c r="A5" s="13">
        <v>2</v>
      </c>
      <c r="B5" s="14" t="s">
        <v>13</v>
      </c>
      <c r="C5" s="17" t="s">
        <v>14</v>
      </c>
      <c r="D5" s="15" t="s">
        <v>12</v>
      </c>
      <c r="E5" s="16">
        <v>5</v>
      </c>
    </row>
    <row r="6" spans="1:5" s="4" customFormat="1" ht="16.5" customHeight="1" thickBot="1" x14ac:dyDescent="0.3">
      <c r="A6" s="24"/>
      <c r="B6" s="25"/>
      <c r="C6" s="25"/>
      <c r="D6" s="25"/>
      <c r="E6" s="26"/>
    </row>
    <row r="7" spans="1:5" s="4" customFormat="1" ht="58.5" customHeight="1" x14ac:dyDescent="0.25">
      <c r="A7" s="19" t="s">
        <v>17</v>
      </c>
      <c r="B7" s="20"/>
      <c r="C7" s="20"/>
      <c r="D7" s="20"/>
      <c r="E7" s="20"/>
    </row>
    <row r="8" spans="1:5" ht="311.25" customHeight="1" x14ac:dyDescent="0.25">
      <c r="A8" s="20"/>
      <c r="B8" s="20"/>
      <c r="C8" s="20"/>
      <c r="D8" s="20"/>
      <c r="E8" s="20"/>
    </row>
  </sheetData>
  <mergeCells count="4">
    <mergeCell ref="A7:E8"/>
    <mergeCell ref="A2:E2"/>
    <mergeCell ref="A1:E1"/>
    <mergeCell ref="A6:E6"/>
  </mergeCells>
  <pageMargins left="0.23622047244094491" right="0.23622047244094491" top="0.31496062992125984" bottom="0.11811023622047245" header="0.31496062992125984" footer="0.31496062992125984"/>
  <pageSetup paperSize="9" scale="56" fitToHeight="0" orientation="landscape" r:id="rId1"/>
  <colBreaks count="1" manualBreakCount="1">
    <brk id="5" min="2" max="7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Lampy</vt:lpstr>
      <vt:lpstr>Lampy!Obszar_wydruku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Łuczak Anna</dc:creator>
  <cp:lastModifiedBy>Zając Urszula</cp:lastModifiedBy>
  <cp:lastPrinted>2021-06-23T06:33:05Z</cp:lastPrinted>
  <dcterms:created xsi:type="dcterms:W3CDTF">2016-07-08T10:58:10Z</dcterms:created>
  <dcterms:modified xsi:type="dcterms:W3CDTF">2021-06-23T06:33:07Z</dcterms:modified>
</cp:coreProperties>
</file>